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<sst xmlns="http://schemas.openxmlformats.org/spreadsheetml/2006/main" count="153" uniqueCount="97">
  <si>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</si>
  <si>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</si>
  <si>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</si>
  <si>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</si>
  <si>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</si>
  <si>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</si>
  <si>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</si>
  <si>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</si>
  <si>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</si>
  <si>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</si>
  <si>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</si>
  <si>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</si>
  <si>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</si>
  <si>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</si>
  <si>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</si>
  <si>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</si>
  <si>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</si>
  <si>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</si>
  <si>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</si>
  <si>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</si>
  <si>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</si>
  <si>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</si>
  <si>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</si>
  <si>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</si>
  <si>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</si>
  <si>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</si>
  <si>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</si>
  <si>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</si>
  <si>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</si>
  <si>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</si>
  <si>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</si>
  <si>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</si>
  <si>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</si>
  <si>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</si>
  <si>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</si>
  <si>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</si>
  <si>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</si>
  <si>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</si>
  <si>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</si>
  <si>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</si>
  <si>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</si>
  <si>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</si>
  <si>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</si>
  <si>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</si>
  <si>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</si>
  <si>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</si>
  <si>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</si>
  <si>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</si>
  <si>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</si>
  <si>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</si>
  <si>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</si>
  <si>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</si>
  <si>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</si>
  <si>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</si>
  <si>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Izvor financiranja:državni proračun</t>
  </si>
  <si>
    <t>Aktivnost:</t>
  </si>
  <si>
    <t>Izdaci za zaposlene-redovni program odgoja i obrazovanja</t>
  </si>
  <si>
    <t>Izvor financiranja: Županijski proračun</t>
  </si>
  <si>
    <t>Rashod za materijal i energiju</t>
  </si>
  <si>
    <t>uredski materijal</t>
  </si>
  <si>
    <t>energija,lož ulje</t>
  </si>
  <si>
    <t>materij.i dijel.za tek-.i invest.održ.</t>
  </si>
  <si>
    <t>sitni inventar</t>
  </si>
  <si>
    <t>sl.i radna odjeća</t>
  </si>
  <si>
    <t>usluge telefona,telefaksa i prijevoza</t>
  </si>
  <si>
    <t>usluge tekuć.i invest.održavanja</t>
  </si>
  <si>
    <t>elektronski mediji</t>
  </si>
  <si>
    <t>komunalne usluge</t>
  </si>
  <si>
    <t>zdravstvene usluge</t>
  </si>
  <si>
    <t>računalne usluge</t>
  </si>
  <si>
    <t>premije osiguranja ostale imovine</t>
  </si>
  <si>
    <t>ostali nespomenuti rash.poslo.</t>
  </si>
  <si>
    <t>energija i lož ulje</t>
  </si>
  <si>
    <t>službena i radna odjeća</t>
  </si>
  <si>
    <t>rashodi za usluge</t>
  </si>
  <si>
    <t>ostale usluge</t>
  </si>
  <si>
    <t>ostali nespomenuti rashodi posl.</t>
  </si>
  <si>
    <t>financijski rashodi</t>
  </si>
  <si>
    <t>ostali financijski rashodi</t>
  </si>
  <si>
    <t>Rashodi za nabavu proizvedene dugotrajne imovine</t>
  </si>
  <si>
    <t>Postrojenja i oprema</t>
  </si>
  <si>
    <t>Uredska oprema i namještaj</t>
  </si>
  <si>
    <t>Rashodi za dodatna ulaganja na nefinancijskoj imovini</t>
  </si>
  <si>
    <t>Dodatna ualag. na nef.imovini</t>
  </si>
  <si>
    <t>Plaće (bruto)</t>
  </si>
  <si>
    <t>Uredski materijal</t>
  </si>
  <si>
    <t>materij.i dijel.za tek. I invest.održav.</t>
  </si>
  <si>
    <t>usluge telefona i telefaksa i prijevoza</t>
  </si>
  <si>
    <t>usluge tek.i inves,održ.</t>
  </si>
  <si>
    <t>ostali nespomenuti rashodi poslovanja</t>
  </si>
  <si>
    <t>Izvor financiranja: Županija ZMS</t>
  </si>
  <si>
    <t>bankarske usluge i usl.plat.prom.</t>
  </si>
  <si>
    <t>3 500</t>
  </si>
  <si>
    <t>PRIJEDLOG FINANCIJSKOG PLANA (OSNOVNA ŠKOLA PRIMORJE)  ZA 2016. I                                                                                                                                                PROJEKCIJA PLANA ZA  2017. I 2018. GODINU</t>
  </si>
  <si>
    <t>Izvor financiranja: Pomoći</t>
  </si>
  <si>
    <t>Knjige</t>
  </si>
  <si>
    <t>OSNOVNA ŠKOLA PRIMORJE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</si>
</sst>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1" xfId="0" applyNumberFormat="1" applyFont="1" applyBorder="1" applyAlignment="1">
      <alignment horizontal="right" wrapText="1"/>
    </xf>
    <xf numFmtId="1" fontId="21" fillId="0" borderId="21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6" xfId="0" applyFont="1" applyBorder="1" applyAlignment="1" quotePrefix="1">
      <alignment horizontal="left" vertical="center" wrapText="1"/>
    </xf>
    <xf numFmtId="0" fontId="30" fillId="0" borderId="16" xfId="0" applyFont="1" applyBorder="1" applyAlignment="1" quotePrefix="1">
      <alignment horizontal="center" vertical="center" wrapText="1"/>
    </xf>
    <xf numFmtId="0" fontId="27" fillId="0" borderId="1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left" wrapText="1"/>
    </xf>
    <xf numFmtId="0" fontId="34" fillId="0" borderId="16" xfId="0" applyFont="1" applyBorder="1" applyAlignment="1" quotePrefix="1">
      <alignment horizontal="center" wrapText="1"/>
    </xf>
    <xf numFmtId="0" fontId="34" fillId="0" borderId="16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3" fontId="34" fillId="0" borderId="17" xfId="0" applyNumberFormat="1" applyFont="1" applyFill="1" applyBorder="1" applyAlignment="1" applyProtection="1">
      <alignment horizontal="righ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wrapText="1"/>
      <protection/>
    </xf>
    <xf numFmtId="0" fontId="36" fillId="0" borderId="16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6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15" xfId="0" applyNumberFormat="1" applyFont="1" applyBorder="1" applyAlignment="1">
      <alignment/>
    </xf>
    <xf numFmtId="17" fontId="27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 horizontal="center" wrapText="1"/>
      <protection/>
    </xf>
    <xf numFmtId="3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16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28" fillId="0" borderId="3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32422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32422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134100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134100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89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48" customHeight="1">
      <c r="A1" s="125" t="s">
        <v>93</v>
      </c>
      <c r="B1" s="125"/>
      <c r="C1" s="125"/>
      <c r="D1" s="125"/>
      <c r="E1" s="125"/>
      <c r="F1" s="125"/>
      <c r="G1" s="125"/>
      <c r="H1" s="125"/>
    </row>
    <row r="2" spans="1:8" s="69" customFormat="1" ht="26.25" customHeight="1">
      <c r="A2" s="125" t="s">
        <v>37</v>
      </c>
      <c r="B2" s="125"/>
      <c r="C2" s="125"/>
      <c r="D2" s="125"/>
      <c r="E2" s="125"/>
      <c r="F2" s="125"/>
      <c r="G2" s="126"/>
      <c r="H2" s="126"/>
    </row>
    <row r="3" spans="1:8" ht="25.5" customHeight="1">
      <c r="A3" s="125"/>
      <c r="B3" s="125"/>
      <c r="C3" s="125"/>
      <c r="D3" s="125"/>
      <c r="E3" s="125"/>
      <c r="F3" s="125"/>
      <c r="G3" s="125"/>
      <c r="H3" s="127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49</v>
      </c>
      <c r="G5" s="76" t="s">
        <v>50</v>
      </c>
      <c r="H5" s="77" t="s">
        <v>51</v>
      </c>
      <c r="I5" s="78"/>
    </row>
    <row r="6" spans="1:9" ht="27.75" customHeight="1">
      <c r="A6" s="123" t="s">
        <v>38</v>
      </c>
      <c r="B6" s="122"/>
      <c r="C6" s="122"/>
      <c r="D6" s="122"/>
      <c r="E6" s="124"/>
      <c r="F6" s="119">
        <v>2525600</v>
      </c>
      <c r="G6" s="119">
        <v>2525600</v>
      </c>
      <c r="H6" s="120">
        <v>2525600</v>
      </c>
      <c r="I6" s="99"/>
    </row>
    <row r="7" spans="1:8" ht="22.5" customHeight="1">
      <c r="A7" s="123" t="s">
        <v>0</v>
      </c>
      <c r="B7" s="122"/>
      <c r="C7" s="122"/>
      <c r="D7" s="122"/>
      <c r="E7" s="124"/>
      <c r="F7" s="80">
        <v>2525600</v>
      </c>
      <c r="G7" s="80">
        <v>2525600</v>
      </c>
      <c r="H7" s="80">
        <v>2525600</v>
      </c>
    </row>
    <row r="8" spans="1:8" ht="22.5" customHeight="1">
      <c r="A8" s="128" t="s">
        <v>41</v>
      </c>
      <c r="B8" s="124"/>
      <c r="C8" s="124"/>
      <c r="D8" s="124"/>
      <c r="E8" s="124"/>
      <c r="F8" s="80"/>
      <c r="G8" s="80"/>
      <c r="H8" s="80"/>
    </row>
    <row r="9" spans="1:8" ht="22.5" customHeight="1">
      <c r="A9" s="100" t="s">
        <v>39</v>
      </c>
      <c r="B9" s="79"/>
      <c r="C9" s="79"/>
      <c r="D9" s="79"/>
      <c r="E9" s="79"/>
      <c r="F9" s="80">
        <v>2525600</v>
      </c>
      <c r="G9" s="80">
        <v>2525600</v>
      </c>
      <c r="H9" s="80">
        <v>2525600</v>
      </c>
    </row>
    <row r="10" spans="1:8" ht="22.5" customHeight="1">
      <c r="A10" s="121" t="s">
        <v>1</v>
      </c>
      <c r="B10" s="122"/>
      <c r="C10" s="122"/>
      <c r="D10" s="122"/>
      <c r="E10" s="129"/>
      <c r="F10" s="81">
        <v>2525600</v>
      </c>
      <c r="G10" s="81">
        <v>2525600</v>
      </c>
      <c r="H10" s="81">
        <v>2525600</v>
      </c>
    </row>
    <row r="11" spans="1:8" ht="22.5" customHeight="1">
      <c r="A11" s="128" t="s">
        <v>2</v>
      </c>
      <c r="B11" s="124"/>
      <c r="C11" s="124"/>
      <c r="D11" s="124"/>
      <c r="E11" s="124"/>
      <c r="F11" s="81"/>
      <c r="G11" s="81"/>
      <c r="H11" s="81"/>
    </row>
    <row r="12" spans="1:8" ht="22.5" customHeight="1">
      <c r="A12" s="121" t="s">
        <v>3</v>
      </c>
      <c r="B12" s="122"/>
      <c r="C12" s="122"/>
      <c r="D12" s="122"/>
      <c r="E12" s="122"/>
      <c r="F12" s="81"/>
      <c r="G12" s="81"/>
      <c r="H12" s="81"/>
    </row>
    <row r="13" spans="1:8" ht="25.5" customHeight="1">
      <c r="A13" s="125"/>
      <c r="B13" s="130"/>
      <c r="C13" s="130"/>
      <c r="D13" s="130"/>
      <c r="E13" s="130"/>
      <c r="F13" s="127"/>
      <c r="G13" s="127"/>
      <c r="H13" s="127"/>
    </row>
    <row r="14" spans="1:8" ht="27.75" customHeight="1">
      <c r="A14" s="72"/>
      <c r="B14" s="73"/>
      <c r="C14" s="73"/>
      <c r="D14" s="74"/>
      <c r="E14" s="75"/>
      <c r="F14" s="76" t="s">
        <v>49</v>
      </c>
      <c r="G14" s="76" t="s">
        <v>50</v>
      </c>
      <c r="H14" s="77" t="s">
        <v>51</v>
      </c>
    </row>
    <row r="15" spans="1:8" ht="22.5" customHeight="1">
      <c r="A15" s="131" t="s">
        <v>4</v>
      </c>
      <c r="B15" s="132"/>
      <c r="C15" s="132"/>
      <c r="D15" s="132"/>
      <c r="E15" s="133"/>
      <c r="F15" s="83">
        <v>0</v>
      </c>
      <c r="G15" s="83">
        <v>0</v>
      </c>
      <c r="H15" s="81">
        <v>0</v>
      </c>
    </row>
    <row r="16" spans="1:8" s="64" customFormat="1" ht="25.5" customHeight="1">
      <c r="A16" s="134"/>
      <c r="B16" s="130"/>
      <c r="C16" s="130"/>
      <c r="D16" s="130"/>
      <c r="E16" s="130"/>
      <c r="F16" s="127"/>
      <c r="G16" s="127"/>
      <c r="H16" s="127"/>
    </row>
    <row r="17" spans="1:8" s="64" customFormat="1" ht="27.75" customHeight="1">
      <c r="A17" s="72"/>
      <c r="B17" s="73"/>
      <c r="C17" s="73"/>
      <c r="D17" s="74"/>
      <c r="E17" s="75"/>
      <c r="F17" s="76" t="s">
        <v>49</v>
      </c>
      <c r="G17" s="76" t="s">
        <v>50</v>
      </c>
      <c r="H17" s="77" t="s">
        <v>51</v>
      </c>
    </row>
    <row r="18" spans="1:8" s="64" customFormat="1" ht="22.5" customHeight="1">
      <c r="A18" s="123" t="s">
        <v>5</v>
      </c>
      <c r="B18" s="122"/>
      <c r="C18" s="122"/>
      <c r="D18" s="122"/>
      <c r="E18" s="122"/>
      <c r="F18" s="80"/>
      <c r="G18" s="80"/>
      <c r="H18" s="80"/>
    </row>
    <row r="19" spans="1:8" s="64" customFormat="1" ht="22.5" customHeight="1">
      <c r="A19" s="123" t="s">
        <v>6</v>
      </c>
      <c r="B19" s="122"/>
      <c r="C19" s="122"/>
      <c r="D19" s="122"/>
      <c r="E19" s="122"/>
      <c r="F19" s="80"/>
      <c r="G19" s="80"/>
      <c r="H19" s="80"/>
    </row>
    <row r="20" spans="1:8" s="64" customFormat="1" ht="22.5" customHeight="1">
      <c r="A20" s="121" t="s">
        <v>7</v>
      </c>
      <c r="B20" s="122"/>
      <c r="C20" s="122"/>
      <c r="D20" s="122"/>
      <c r="E20" s="122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21" t="s">
        <v>8</v>
      </c>
      <c r="B22" s="122"/>
      <c r="C22" s="122"/>
      <c r="D22" s="122"/>
      <c r="E22" s="122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25" t="s">
        <v>9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1"/>
      <c r="H2" s="12" t="s">
        <v>10</v>
      </c>
    </row>
    <row r="3" spans="1:8" s="1" customFormat="1" ht="27" thickBot="1">
      <c r="A3" s="95" t="s">
        <v>11</v>
      </c>
      <c r="B3" s="135" t="s">
        <v>21</v>
      </c>
      <c r="C3" s="136"/>
      <c r="D3" s="136"/>
      <c r="E3" s="136"/>
      <c r="F3" s="136"/>
      <c r="G3" s="136"/>
      <c r="H3" s="137"/>
    </row>
    <row r="4" spans="1:8" s="1" customFormat="1" ht="82.5" customHeight="1" thickBot="1">
      <c r="A4" s="96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42</v>
      </c>
      <c r="H4" s="15" t="s">
        <v>19</v>
      </c>
    </row>
    <row r="5" spans="1:8" s="1" customFormat="1" ht="13.5" thickBot="1">
      <c r="A5" s="114">
        <v>652</v>
      </c>
      <c r="B5" s="115"/>
      <c r="C5" s="30"/>
      <c r="D5" s="116"/>
      <c r="E5" s="115">
        <v>10000</v>
      </c>
      <c r="F5" s="115"/>
      <c r="G5" s="115"/>
      <c r="H5" s="115"/>
    </row>
    <row r="6" spans="1:8" s="1" customFormat="1" ht="13.5" thickBot="1">
      <c r="A6" s="114">
        <v>661</v>
      </c>
      <c r="B6" s="30"/>
      <c r="C6" s="30"/>
      <c r="D6" s="30"/>
      <c r="E6" s="30"/>
      <c r="F6" s="30"/>
      <c r="G6" s="30"/>
      <c r="H6" s="30"/>
    </row>
    <row r="7" spans="1:8" s="1" customFormat="1" ht="13.5" thickBot="1">
      <c r="A7" s="114">
        <v>671</v>
      </c>
      <c r="B7" s="117">
        <v>2515600</v>
      </c>
      <c r="C7" s="30"/>
      <c r="D7" s="30"/>
      <c r="E7" s="30"/>
      <c r="F7" s="30"/>
      <c r="G7" s="30"/>
      <c r="H7" s="30"/>
    </row>
    <row r="8" spans="1:8" s="1" customFormat="1" ht="0.75" customHeight="1" thickBot="1">
      <c r="A8" s="21"/>
      <c r="B8" s="17"/>
      <c r="C8" s="18"/>
      <c r="D8" s="18"/>
      <c r="E8" s="18">
        <v>10</v>
      </c>
      <c r="F8" s="18"/>
      <c r="G8" s="19"/>
      <c r="H8" s="20"/>
    </row>
    <row r="9" spans="1:8" s="1" customFormat="1" ht="13.5" hidden="1" thickBot="1">
      <c r="A9" s="22"/>
      <c r="B9" s="17"/>
      <c r="C9" s="18"/>
      <c r="D9" s="18"/>
      <c r="E9" s="18"/>
      <c r="F9" s="18"/>
      <c r="G9" s="19"/>
      <c r="H9" s="20"/>
    </row>
    <row r="10" spans="1:8" s="1" customFormat="1" ht="3.75" customHeight="1" hidden="1" thickBot="1">
      <c r="A10" s="22"/>
      <c r="B10" s="17"/>
      <c r="C10" s="18"/>
      <c r="D10" s="18"/>
      <c r="E10" s="18"/>
      <c r="F10" s="18"/>
      <c r="G10" s="19"/>
      <c r="H10" s="20"/>
    </row>
    <row r="11" spans="1:8" s="1" customFormat="1" ht="13.5" hidden="1" thickBot="1">
      <c r="A11" s="22"/>
      <c r="B11" s="17"/>
      <c r="C11" s="18"/>
      <c r="D11" s="18"/>
      <c r="E11" s="18"/>
      <c r="F11" s="18"/>
      <c r="G11" s="19"/>
      <c r="H11" s="20"/>
    </row>
    <row r="12" spans="1:8" s="1" customFormat="1" ht="13.5" hidden="1" thickBot="1">
      <c r="A12" s="22"/>
      <c r="B12" s="17"/>
      <c r="C12" s="18"/>
      <c r="D12" s="18"/>
      <c r="E12" s="18"/>
      <c r="F12" s="18"/>
      <c r="G12" s="19"/>
      <c r="H12" s="20"/>
    </row>
    <row r="13" spans="1:8" s="1" customFormat="1" ht="13.5" hidden="1" thickBot="1">
      <c r="A13" s="23"/>
      <c r="B13" s="24"/>
      <c r="C13" s="25"/>
      <c r="D13" s="25"/>
      <c r="E13" s="25"/>
      <c r="F13" s="25"/>
      <c r="G13" s="26"/>
      <c r="H13" s="27"/>
    </row>
    <row r="14" spans="1:8" s="1" customFormat="1" ht="30" customHeight="1" thickBot="1">
      <c r="A14" s="28" t="s">
        <v>20</v>
      </c>
      <c r="B14" s="29">
        <f>B7</f>
        <v>2515600</v>
      </c>
      <c r="C14" s="30">
        <f>+C6</f>
        <v>0</v>
      </c>
      <c r="D14" s="31">
        <f>D5</f>
        <v>0</v>
      </c>
      <c r="E14" s="30">
        <v>8000</v>
      </c>
      <c r="F14" s="31"/>
      <c r="G14" s="30">
        <v>0</v>
      </c>
      <c r="H14" s="32">
        <v>0</v>
      </c>
    </row>
    <row r="15" spans="1:8" s="1" customFormat="1" ht="28.5" customHeight="1" thickBot="1">
      <c r="A15" s="28" t="s">
        <v>22</v>
      </c>
      <c r="B15" s="140">
        <f>B14+C14+D14+E14+F14+G14+H14</f>
        <v>2523600</v>
      </c>
      <c r="C15" s="141"/>
      <c r="D15" s="141"/>
      <c r="E15" s="141"/>
      <c r="F15" s="141"/>
      <c r="G15" s="141"/>
      <c r="H15" s="142"/>
    </row>
    <row r="16" spans="1:8" ht="13.5" thickBot="1">
      <c r="A16" s="8"/>
      <c r="B16" s="8"/>
      <c r="C16" s="8"/>
      <c r="D16" s="9"/>
      <c r="E16" s="33"/>
      <c r="H16" s="12"/>
    </row>
    <row r="17" spans="1:8" ht="24" customHeight="1" thickBot="1">
      <c r="A17" s="97" t="s">
        <v>11</v>
      </c>
      <c r="B17" s="135" t="s">
        <v>44</v>
      </c>
      <c r="C17" s="136"/>
      <c r="D17" s="136"/>
      <c r="E17" s="136"/>
      <c r="F17" s="136"/>
      <c r="G17" s="136"/>
      <c r="H17" s="137"/>
    </row>
    <row r="18" spans="1:8" ht="83.25" customHeight="1" thickBot="1">
      <c r="A18" s="98"/>
      <c r="B18" s="13" t="s">
        <v>13</v>
      </c>
      <c r="C18" s="14" t="s">
        <v>14</v>
      </c>
      <c r="D18" s="14" t="s">
        <v>15</v>
      </c>
      <c r="E18" s="14" t="s">
        <v>16</v>
      </c>
      <c r="F18" s="14" t="s">
        <v>17</v>
      </c>
      <c r="G18" s="14" t="s">
        <v>42</v>
      </c>
      <c r="H18" s="15" t="s">
        <v>19</v>
      </c>
    </row>
    <row r="19" spans="1:8" ht="13.5" thickBot="1">
      <c r="A19" s="114">
        <v>652</v>
      </c>
      <c r="B19" s="115"/>
      <c r="C19" s="30"/>
      <c r="D19" s="116"/>
      <c r="E19" s="115">
        <v>10000</v>
      </c>
      <c r="F19" s="115"/>
      <c r="G19" s="115"/>
      <c r="H19" s="115"/>
    </row>
    <row r="20" spans="1:8" ht="13.5" thickBot="1">
      <c r="A20" s="114">
        <v>661</v>
      </c>
      <c r="B20" s="30"/>
      <c r="C20" s="30">
        <v>135000</v>
      </c>
      <c r="D20" s="30"/>
      <c r="E20" s="30"/>
      <c r="F20" s="30"/>
      <c r="G20" s="30"/>
      <c r="H20" s="30"/>
    </row>
    <row r="21" spans="1:8" ht="12.75">
      <c r="A21" s="16">
        <v>671</v>
      </c>
      <c r="B21" s="117">
        <v>2515600</v>
      </c>
      <c r="C21" s="117"/>
      <c r="D21" s="117"/>
      <c r="E21" s="117"/>
      <c r="F21" s="117"/>
      <c r="G21" s="117"/>
      <c r="H21" s="117"/>
    </row>
    <row r="22" spans="1:8" ht="2.25" customHeight="1" thickBot="1">
      <c r="A22" s="21"/>
      <c r="B22" s="17"/>
      <c r="C22" s="18"/>
      <c r="D22" s="18"/>
      <c r="E22" s="18"/>
      <c r="F22" s="18"/>
      <c r="G22" s="19"/>
      <c r="H22" s="20"/>
    </row>
    <row r="23" spans="1:8" ht="13.5" hidden="1" thickBot="1">
      <c r="A23" s="22"/>
      <c r="B23" s="17"/>
      <c r="C23" s="18"/>
      <c r="D23" s="18"/>
      <c r="E23" s="18"/>
      <c r="F23" s="18"/>
      <c r="G23" s="19"/>
      <c r="H23" s="20"/>
    </row>
    <row r="24" spans="1:8" ht="3.75" customHeight="1" hidden="1" thickBot="1">
      <c r="A24" s="22"/>
      <c r="B24" s="17"/>
      <c r="C24" s="18"/>
      <c r="D24" s="18"/>
      <c r="E24" s="18"/>
      <c r="F24" s="18"/>
      <c r="G24" s="19"/>
      <c r="H24" s="20"/>
    </row>
    <row r="25" spans="1:8" ht="13.5" hidden="1" thickBot="1">
      <c r="A25" s="22"/>
      <c r="B25" s="17"/>
      <c r="C25" s="18"/>
      <c r="D25" s="18"/>
      <c r="E25" s="18"/>
      <c r="F25" s="18"/>
      <c r="G25" s="19"/>
      <c r="H25" s="20"/>
    </row>
    <row r="26" spans="1:8" ht="13.5" hidden="1" thickBot="1">
      <c r="A26" s="22"/>
      <c r="B26" s="17"/>
      <c r="C26" s="18"/>
      <c r="D26" s="18"/>
      <c r="E26" s="18"/>
      <c r="F26" s="18"/>
      <c r="G26" s="19"/>
      <c r="H26" s="20"/>
    </row>
    <row r="27" spans="1:8" ht="13.5" hidden="1" thickBot="1">
      <c r="A27" s="23"/>
      <c r="B27" s="24"/>
      <c r="C27" s="25"/>
      <c r="D27" s="25"/>
      <c r="E27" s="25"/>
      <c r="F27" s="25"/>
      <c r="G27" s="26"/>
      <c r="H27" s="27"/>
    </row>
    <row r="28" spans="1:8" s="1" customFormat="1" ht="30" customHeight="1" thickBot="1">
      <c r="A28" s="28" t="s">
        <v>20</v>
      </c>
      <c r="B28" s="117">
        <v>2515600</v>
      </c>
      <c r="C28" s="30"/>
      <c r="D28" s="31">
        <f>D19</f>
        <v>0</v>
      </c>
      <c r="E28" s="30">
        <v>10000</v>
      </c>
      <c r="F28" s="31"/>
      <c r="G28" s="30">
        <v>0</v>
      </c>
      <c r="H28" s="32">
        <v>0</v>
      </c>
    </row>
    <row r="29" spans="1:8" s="1" customFormat="1" ht="28.5" customHeight="1" thickBot="1">
      <c r="A29" s="28" t="s">
        <v>47</v>
      </c>
      <c r="B29" s="140">
        <v>2525600</v>
      </c>
      <c r="C29" s="141"/>
      <c r="D29" s="141"/>
      <c r="E29" s="141"/>
      <c r="F29" s="141"/>
      <c r="G29" s="141"/>
      <c r="H29" s="142"/>
    </row>
    <row r="30" spans="4:5" ht="13.5" thickBot="1">
      <c r="D30" s="35"/>
      <c r="E30" s="36"/>
    </row>
    <row r="31" spans="1:8" ht="27" thickBot="1">
      <c r="A31" s="97" t="s">
        <v>11</v>
      </c>
      <c r="B31" s="135" t="s">
        <v>46</v>
      </c>
      <c r="C31" s="136"/>
      <c r="D31" s="136"/>
      <c r="E31" s="136"/>
      <c r="F31" s="136"/>
      <c r="G31" s="136"/>
      <c r="H31" s="137"/>
    </row>
    <row r="32" spans="1:8" ht="86.25" customHeight="1" thickBot="1">
      <c r="A32" s="98" t="s">
        <v>12</v>
      </c>
      <c r="B32" s="13" t="s">
        <v>13</v>
      </c>
      <c r="C32" s="14" t="s">
        <v>14</v>
      </c>
      <c r="D32" s="14" t="s">
        <v>15</v>
      </c>
      <c r="E32" s="14" t="s">
        <v>16</v>
      </c>
      <c r="F32" s="14" t="s">
        <v>17</v>
      </c>
      <c r="G32" s="14" t="s">
        <v>42</v>
      </c>
      <c r="H32" s="15" t="s">
        <v>19</v>
      </c>
    </row>
    <row r="33" spans="1:8" ht="13.5" thickBot="1">
      <c r="A33" s="114">
        <v>652</v>
      </c>
      <c r="B33" s="115"/>
      <c r="C33" s="30"/>
      <c r="D33" s="116"/>
      <c r="E33" s="115">
        <v>10000</v>
      </c>
      <c r="F33" s="115"/>
      <c r="G33" s="115"/>
      <c r="H33" s="115"/>
    </row>
    <row r="34" spans="1:8" ht="13.5" thickBot="1">
      <c r="A34" s="114">
        <v>661</v>
      </c>
      <c r="B34" s="30"/>
      <c r="C34" s="30"/>
      <c r="D34" s="30"/>
      <c r="E34" s="30"/>
      <c r="F34" s="30"/>
      <c r="G34" s="30"/>
      <c r="H34" s="30"/>
    </row>
    <row r="35" spans="1:8" ht="12.75">
      <c r="A35" s="3">
        <v>671</v>
      </c>
      <c r="B35" s="117">
        <v>2515600</v>
      </c>
      <c r="C35" s="117"/>
      <c r="D35" s="117"/>
      <c r="E35" s="117"/>
      <c r="F35" s="117"/>
      <c r="G35" s="117"/>
      <c r="H35" s="117"/>
    </row>
    <row r="36" spans="1:8" ht="0.75" customHeight="1" thickBot="1">
      <c r="A36" s="21"/>
      <c r="B36" s="17"/>
      <c r="C36" s="18"/>
      <c r="D36" s="18"/>
      <c r="E36" s="18"/>
      <c r="F36" s="18"/>
      <c r="G36" s="19"/>
      <c r="H36" s="20"/>
    </row>
    <row r="37" spans="1:8" ht="13.5" hidden="1" thickBot="1">
      <c r="A37" s="22"/>
      <c r="B37" s="17"/>
      <c r="C37" s="18"/>
      <c r="D37" s="18"/>
      <c r="E37" s="18"/>
      <c r="F37" s="18"/>
      <c r="G37" s="19"/>
      <c r="H37" s="20"/>
    </row>
    <row r="38" spans="1:8" ht="13.5" customHeight="1" hidden="1" thickBot="1">
      <c r="A38" s="22"/>
      <c r="B38" s="17"/>
      <c r="C38" s="18"/>
      <c r="D38" s="18"/>
      <c r="E38" s="18"/>
      <c r="F38" s="18"/>
      <c r="G38" s="19"/>
      <c r="H38" s="20"/>
    </row>
    <row r="39" spans="1:8" ht="13.5" customHeight="1" hidden="1" thickBot="1">
      <c r="A39" s="22"/>
      <c r="B39" s="17"/>
      <c r="C39" s="18"/>
      <c r="D39" s="18"/>
      <c r="E39" s="18"/>
      <c r="F39" s="18"/>
      <c r="G39" s="19"/>
      <c r="H39" s="20"/>
    </row>
    <row r="40" spans="1:8" ht="13.5" customHeight="1" hidden="1" thickBot="1">
      <c r="A40" s="22"/>
      <c r="B40" s="17"/>
      <c r="C40" s="18"/>
      <c r="D40" s="18"/>
      <c r="E40" s="18"/>
      <c r="F40" s="18"/>
      <c r="G40" s="19"/>
      <c r="H40" s="20"/>
    </row>
    <row r="41" spans="1:8" ht="13.5" hidden="1" thickBot="1">
      <c r="A41" s="23"/>
      <c r="B41" s="24"/>
      <c r="C41" s="25"/>
      <c r="D41" s="25"/>
      <c r="E41" s="25"/>
      <c r="F41" s="25"/>
      <c r="G41" s="26"/>
      <c r="H41" s="27"/>
    </row>
    <row r="42" spans="1:8" s="1" customFormat="1" ht="30" customHeight="1" thickBot="1">
      <c r="A42" s="28" t="s">
        <v>20</v>
      </c>
      <c r="B42" s="29">
        <f>B35</f>
        <v>2515600</v>
      </c>
      <c r="C42" s="30"/>
      <c r="D42" s="31">
        <f>D33</f>
        <v>0</v>
      </c>
      <c r="E42" s="30">
        <v>10000</v>
      </c>
      <c r="F42" s="31"/>
      <c r="G42" s="30">
        <v>0</v>
      </c>
      <c r="H42" s="32">
        <v>0</v>
      </c>
    </row>
    <row r="43" spans="1:8" s="1" customFormat="1" ht="28.5" customHeight="1" thickBot="1">
      <c r="A43" s="28" t="s">
        <v>48</v>
      </c>
      <c r="B43" s="140">
        <f>B42+C42+D42+E42+F42+G42+H42</f>
        <v>2525600</v>
      </c>
      <c r="C43" s="141"/>
      <c r="D43" s="141"/>
      <c r="E43" s="141"/>
      <c r="F43" s="141"/>
      <c r="G43" s="141"/>
      <c r="H43" s="142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8"/>
      <c r="C128" s="8"/>
      <c r="D128" s="8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38"/>
      <c r="B155" s="139"/>
      <c r="C155" s="139"/>
      <c r="D155" s="139"/>
      <c r="E155" s="139"/>
    </row>
    <row r="156" spans="1:5" ht="28.5" customHeight="1">
      <c r="A156" s="53"/>
      <c r="B156" s="53"/>
      <c r="C156" s="53"/>
      <c r="D156" s="54"/>
      <c r="E156" s="55"/>
    </row>
    <row r="158" spans="1:5" ht="15">
      <c r="A158" s="66"/>
      <c r="B158" s="37"/>
      <c r="C158" s="37"/>
      <c r="D158" s="67"/>
      <c r="E158" s="7"/>
    </row>
    <row r="159" spans="1:5" ht="12.75">
      <c r="A159" s="37"/>
      <c r="B159" s="37"/>
      <c r="C159" s="37"/>
      <c r="D159" s="67"/>
      <c r="E159" s="7"/>
    </row>
    <row r="160" spans="1:5" ht="17.25" customHeight="1">
      <c r="A160" s="37"/>
      <c r="B160" s="37"/>
      <c r="C160" s="37"/>
      <c r="D160" s="67"/>
      <c r="E160" s="7"/>
    </row>
    <row r="161" spans="1:5" ht="13.5" customHeight="1">
      <c r="A161" s="37"/>
      <c r="B161" s="37"/>
      <c r="C161" s="37"/>
      <c r="D161" s="67"/>
      <c r="E161" s="7"/>
    </row>
    <row r="162" spans="1:5" ht="12.75">
      <c r="A162" s="37"/>
      <c r="B162" s="37"/>
      <c r="C162" s="37"/>
      <c r="D162" s="67"/>
      <c r="E162" s="7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7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7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11.421875" style="91" bestFit="1" customWidth="1"/>
    <col min="2" max="2" width="34.421875" style="9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4" customWidth="1"/>
  </cols>
  <sheetData>
    <row r="1" spans="1:12" ht="24" customHeight="1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7" customFormat="1" ht="51">
      <c r="A2" s="94" t="s">
        <v>24</v>
      </c>
      <c r="B2" s="5" t="s">
        <v>25</v>
      </c>
      <c r="C2" s="6" t="s">
        <v>52</v>
      </c>
      <c r="D2" s="94" t="s">
        <v>13</v>
      </c>
      <c r="E2" s="94" t="s">
        <v>14</v>
      </c>
      <c r="F2" s="94" t="s">
        <v>15</v>
      </c>
      <c r="G2" s="94" t="s">
        <v>16</v>
      </c>
      <c r="H2" s="94" t="s">
        <v>26</v>
      </c>
      <c r="I2" s="94" t="s">
        <v>18</v>
      </c>
      <c r="J2" s="94" t="s">
        <v>19</v>
      </c>
      <c r="K2" s="6" t="s">
        <v>45</v>
      </c>
      <c r="L2" s="6" t="s">
        <v>53</v>
      </c>
    </row>
    <row r="3" spans="1:12" ht="12.75">
      <c r="A3" s="102"/>
      <c r="B3" s="103" t="s">
        <v>96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7" customFormat="1" ht="12.75">
      <c r="A4" s="102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102"/>
      <c r="B5" s="103" t="s">
        <v>54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s="7" customFormat="1" ht="12.75">
      <c r="A6" s="102"/>
      <c r="B6" s="103" t="s">
        <v>40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7" customFormat="1" ht="12.75" customHeight="1">
      <c r="A7" s="107" t="s">
        <v>55</v>
      </c>
      <c r="B7" s="103" t="s">
        <v>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s="7" customFormat="1" ht="12.75">
      <c r="A8" s="102">
        <v>3</v>
      </c>
      <c r="B8" s="103" t="s">
        <v>27</v>
      </c>
      <c r="C8" s="108">
        <f>SUM(C10:C13)</f>
        <v>2144800</v>
      </c>
      <c r="D8" s="106"/>
      <c r="E8" s="106"/>
      <c r="F8" s="106"/>
      <c r="G8" s="106"/>
      <c r="H8" s="106"/>
      <c r="I8" s="106"/>
      <c r="J8" s="106"/>
      <c r="K8" s="108">
        <f>SUM(K10:K13)</f>
        <v>2144800</v>
      </c>
      <c r="L8" s="108">
        <f>SUM(L10:L13)</f>
        <v>2144800</v>
      </c>
    </row>
    <row r="9" spans="1:12" s="7" customFormat="1" ht="12.75">
      <c r="A9" s="102">
        <v>31</v>
      </c>
      <c r="B9" s="103" t="s">
        <v>28</v>
      </c>
      <c r="C9" s="108">
        <f>SUM(C10:C12)</f>
        <v>1953800</v>
      </c>
      <c r="D9" s="106"/>
      <c r="E9" s="106"/>
      <c r="F9" s="106"/>
      <c r="G9" s="106"/>
      <c r="H9" s="106"/>
      <c r="I9" s="106"/>
      <c r="J9" s="106"/>
      <c r="K9" s="108">
        <f>SUM(K10:K12)</f>
        <v>1953800</v>
      </c>
      <c r="L9" s="108">
        <f>SUM(L10:L12)</f>
        <v>1953800</v>
      </c>
    </row>
    <row r="10" spans="1:12" ht="12.75">
      <c r="A10" s="102">
        <v>311</v>
      </c>
      <c r="B10" s="103" t="s">
        <v>29</v>
      </c>
      <c r="C10" s="108">
        <v>1650000</v>
      </c>
      <c r="D10" s="104"/>
      <c r="E10" s="104"/>
      <c r="F10" s="104"/>
      <c r="G10" s="104"/>
      <c r="H10" s="104"/>
      <c r="I10" s="104"/>
      <c r="J10" s="104"/>
      <c r="K10" s="108">
        <v>1650000</v>
      </c>
      <c r="L10" s="108">
        <v>1650000</v>
      </c>
    </row>
    <row r="11" spans="1:12" ht="12.75">
      <c r="A11" s="102">
        <v>312</v>
      </c>
      <c r="B11" s="103" t="s">
        <v>30</v>
      </c>
      <c r="C11" s="108">
        <v>20000</v>
      </c>
      <c r="D11" s="104"/>
      <c r="E11" s="104"/>
      <c r="F11" s="104"/>
      <c r="G11" s="104"/>
      <c r="H11" s="104"/>
      <c r="I11" s="104"/>
      <c r="J11" s="104"/>
      <c r="K11" s="108">
        <v>20000</v>
      </c>
      <c r="L11" s="108">
        <v>20000</v>
      </c>
    </row>
    <row r="12" spans="1:12" ht="12.75">
      <c r="A12" s="102">
        <v>313</v>
      </c>
      <c r="B12" s="103" t="s">
        <v>31</v>
      </c>
      <c r="C12" s="108">
        <v>283800</v>
      </c>
      <c r="D12" s="104"/>
      <c r="E12" s="104"/>
      <c r="F12" s="104"/>
      <c r="G12" s="104"/>
      <c r="H12" s="104"/>
      <c r="I12" s="104"/>
      <c r="J12" s="104"/>
      <c r="K12" s="108">
        <v>283800</v>
      </c>
      <c r="L12" s="108">
        <v>283800</v>
      </c>
    </row>
    <row r="13" spans="1:12" s="7" customFormat="1" ht="12.75">
      <c r="A13" s="102">
        <v>32</v>
      </c>
      <c r="B13" s="103" t="s">
        <v>32</v>
      </c>
      <c r="C13" s="108">
        <v>191000</v>
      </c>
      <c r="D13" s="106"/>
      <c r="E13" s="106"/>
      <c r="F13" s="106"/>
      <c r="G13" s="106"/>
      <c r="H13" s="106"/>
      <c r="I13" s="106"/>
      <c r="J13" s="106"/>
      <c r="K13" s="108">
        <v>191000</v>
      </c>
      <c r="L13" s="108">
        <v>191000</v>
      </c>
    </row>
    <row r="14" spans="1:12" ht="12.75">
      <c r="A14" s="102">
        <v>321</v>
      </c>
      <c r="B14" s="103" t="s">
        <v>33</v>
      </c>
      <c r="C14" s="108">
        <v>180000</v>
      </c>
      <c r="D14" s="104"/>
      <c r="E14" s="104"/>
      <c r="F14" s="104"/>
      <c r="G14" s="104"/>
      <c r="H14" s="104"/>
      <c r="I14" s="104"/>
      <c r="J14" s="104"/>
      <c r="K14" s="108">
        <v>180000</v>
      </c>
      <c r="L14" s="108">
        <v>180000</v>
      </c>
    </row>
    <row r="15" spans="1:12" ht="12.75">
      <c r="A15" s="109">
        <v>322</v>
      </c>
      <c r="B15" s="110" t="s">
        <v>34</v>
      </c>
      <c r="C15" s="111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ht="12.75">
      <c r="A16" s="109">
        <v>323</v>
      </c>
      <c r="B16" s="110" t="s">
        <v>35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26.25">
      <c r="A17" s="102">
        <v>329</v>
      </c>
      <c r="B17" s="103" t="s">
        <v>36</v>
      </c>
      <c r="C17" s="108">
        <v>11000</v>
      </c>
      <c r="D17" s="104"/>
      <c r="E17" s="104"/>
      <c r="F17" s="104"/>
      <c r="G17" s="104"/>
      <c r="H17" s="104"/>
      <c r="I17" s="104"/>
      <c r="J17" s="104"/>
      <c r="K17" s="108">
        <v>11000</v>
      </c>
      <c r="L17" s="108">
        <v>11000</v>
      </c>
    </row>
    <row r="18" spans="1:12" s="7" customFormat="1" ht="12.75">
      <c r="A18" s="102"/>
      <c r="B18" s="103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ht="26.25">
      <c r="A19" s="102" t="s">
        <v>55</v>
      </c>
      <c r="B19" s="103" t="s">
        <v>57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s="7" customFormat="1" ht="12.75">
      <c r="A20" s="102">
        <v>3</v>
      </c>
      <c r="B20" s="103" t="s">
        <v>27</v>
      </c>
      <c r="C20" s="108">
        <v>326000</v>
      </c>
      <c r="D20" s="108">
        <v>326000</v>
      </c>
      <c r="E20" s="106"/>
      <c r="F20" s="106"/>
      <c r="G20" s="106"/>
      <c r="H20" s="106"/>
      <c r="I20" s="106"/>
      <c r="J20" s="106"/>
      <c r="K20" s="108">
        <v>326000</v>
      </c>
      <c r="L20" s="108">
        <v>326000</v>
      </c>
    </row>
    <row r="21" spans="1:12" s="7" customFormat="1" ht="12.75">
      <c r="A21" s="102">
        <v>32</v>
      </c>
      <c r="B21" s="103" t="s">
        <v>32</v>
      </c>
      <c r="C21" s="108">
        <v>324000</v>
      </c>
      <c r="D21" s="108">
        <v>324000</v>
      </c>
      <c r="E21" s="106"/>
      <c r="F21" s="106"/>
      <c r="G21" s="106"/>
      <c r="H21" s="106"/>
      <c r="I21" s="106"/>
      <c r="J21" s="106"/>
      <c r="K21" s="108">
        <v>324000</v>
      </c>
      <c r="L21" s="108">
        <v>324000</v>
      </c>
    </row>
    <row r="22" spans="1:12" ht="12.75">
      <c r="A22" s="102">
        <v>321</v>
      </c>
      <c r="B22" s="103" t="s">
        <v>33</v>
      </c>
      <c r="C22" s="108">
        <v>8000</v>
      </c>
      <c r="D22" s="111">
        <v>8000</v>
      </c>
      <c r="E22" s="104"/>
      <c r="F22" s="104"/>
      <c r="G22" s="104"/>
      <c r="H22" s="104"/>
      <c r="I22" s="104"/>
      <c r="J22" s="104"/>
      <c r="K22" s="108">
        <v>8000</v>
      </c>
      <c r="L22" s="108">
        <v>8000</v>
      </c>
    </row>
    <row r="23" spans="1:12" ht="12.75">
      <c r="A23" s="102">
        <v>322</v>
      </c>
      <c r="B23" s="103" t="s">
        <v>58</v>
      </c>
      <c r="C23" s="108">
        <v>68000</v>
      </c>
      <c r="D23" s="111">
        <f>SUM(D24:D28)</f>
        <v>68000</v>
      </c>
      <c r="E23" s="104"/>
      <c r="F23" s="104"/>
      <c r="G23" s="104"/>
      <c r="H23" s="104"/>
      <c r="I23" s="104"/>
      <c r="J23" s="104"/>
      <c r="K23" s="108">
        <v>68000</v>
      </c>
      <c r="L23" s="108">
        <v>68000</v>
      </c>
    </row>
    <row r="24" spans="1:12" ht="12.75">
      <c r="A24" s="109">
        <v>3221</v>
      </c>
      <c r="B24" s="110" t="s">
        <v>59</v>
      </c>
      <c r="C24" s="111">
        <v>20000</v>
      </c>
      <c r="D24" s="111">
        <v>20000</v>
      </c>
      <c r="E24" s="104"/>
      <c r="F24" s="104"/>
      <c r="G24" s="104"/>
      <c r="H24" s="104"/>
      <c r="I24" s="104"/>
      <c r="J24" s="104"/>
      <c r="K24" s="111">
        <v>20000</v>
      </c>
      <c r="L24" s="111">
        <v>20000</v>
      </c>
    </row>
    <row r="25" spans="1:12" s="7" customFormat="1" ht="12.75" customHeight="1">
      <c r="A25" s="109">
        <v>3223</v>
      </c>
      <c r="B25" s="110" t="s">
        <v>60</v>
      </c>
      <c r="C25" s="111">
        <v>39000</v>
      </c>
      <c r="D25" s="108">
        <v>39000</v>
      </c>
      <c r="E25" s="106"/>
      <c r="F25" s="106"/>
      <c r="G25" s="106"/>
      <c r="H25" s="106"/>
      <c r="I25" s="106"/>
      <c r="J25" s="106"/>
      <c r="K25" s="108">
        <v>39000</v>
      </c>
      <c r="L25" s="108">
        <v>39000</v>
      </c>
    </row>
    <row r="26" spans="1:12" s="7" customFormat="1" ht="12.75">
      <c r="A26" s="109">
        <v>3224</v>
      </c>
      <c r="B26" s="113" t="s">
        <v>61</v>
      </c>
      <c r="C26" s="111">
        <v>6000</v>
      </c>
      <c r="D26" s="108">
        <v>6000</v>
      </c>
      <c r="E26" s="106"/>
      <c r="F26" s="106"/>
      <c r="G26" s="106"/>
      <c r="H26" s="106"/>
      <c r="I26" s="106"/>
      <c r="J26" s="106"/>
      <c r="K26" s="108">
        <v>6000</v>
      </c>
      <c r="L26" s="108">
        <v>6000</v>
      </c>
    </row>
    <row r="27" spans="1:12" s="7" customFormat="1" ht="12.75">
      <c r="A27" s="109">
        <v>3225</v>
      </c>
      <c r="B27" s="110" t="s">
        <v>62</v>
      </c>
      <c r="C27" s="111">
        <v>1500</v>
      </c>
      <c r="D27" s="108">
        <v>1500</v>
      </c>
      <c r="E27" s="106"/>
      <c r="F27" s="106"/>
      <c r="G27" s="106"/>
      <c r="H27" s="106"/>
      <c r="I27" s="106"/>
      <c r="J27" s="106"/>
      <c r="K27" s="108">
        <v>1500</v>
      </c>
      <c r="L27" s="108">
        <v>15000</v>
      </c>
    </row>
    <row r="28" spans="1:12" ht="12.75">
      <c r="A28" s="109">
        <v>3227</v>
      </c>
      <c r="B28" s="110" t="s">
        <v>63</v>
      </c>
      <c r="C28" s="111">
        <v>1500</v>
      </c>
      <c r="D28" s="111">
        <v>1500</v>
      </c>
      <c r="E28" s="104"/>
      <c r="F28" s="104"/>
      <c r="G28" s="104"/>
      <c r="H28" s="104"/>
      <c r="I28" s="104"/>
      <c r="J28" s="104"/>
      <c r="K28" s="111">
        <v>1500</v>
      </c>
      <c r="L28" s="111">
        <v>1500</v>
      </c>
    </row>
    <row r="29" spans="1:12" ht="12.75">
      <c r="A29" s="102">
        <v>323</v>
      </c>
      <c r="B29" s="103" t="s">
        <v>35</v>
      </c>
      <c r="C29" s="108">
        <v>245000</v>
      </c>
      <c r="D29" s="111">
        <f>SUM(D30:D35)</f>
        <v>245000</v>
      </c>
      <c r="E29" s="104"/>
      <c r="F29" s="104"/>
      <c r="G29" s="104"/>
      <c r="H29" s="104"/>
      <c r="I29" s="104"/>
      <c r="J29" s="104"/>
      <c r="K29" s="108">
        <v>245000</v>
      </c>
      <c r="L29" s="108">
        <v>245000</v>
      </c>
    </row>
    <row r="30" spans="1:12" ht="12.75">
      <c r="A30" s="109">
        <v>3231</v>
      </c>
      <c r="B30" s="110" t="s">
        <v>64</v>
      </c>
      <c r="C30" s="111">
        <v>222500</v>
      </c>
      <c r="D30" s="111">
        <v>222500</v>
      </c>
      <c r="E30" s="104"/>
      <c r="F30" s="104"/>
      <c r="G30" s="104"/>
      <c r="H30" s="104"/>
      <c r="I30" s="104"/>
      <c r="J30" s="104"/>
      <c r="K30" s="111">
        <v>222500</v>
      </c>
      <c r="L30" s="111">
        <v>222500</v>
      </c>
    </row>
    <row r="31" spans="1:12" ht="12.75">
      <c r="A31" s="109">
        <v>3232</v>
      </c>
      <c r="B31" s="110" t="s">
        <v>65</v>
      </c>
      <c r="C31" s="111">
        <v>7500</v>
      </c>
      <c r="D31" s="111">
        <v>7500</v>
      </c>
      <c r="E31" s="104"/>
      <c r="F31" s="104"/>
      <c r="G31" s="104"/>
      <c r="H31" s="104"/>
      <c r="I31" s="104"/>
      <c r="J31" s="104"/>
      <c r="K31" s="111">
        <v>7500</v>
      </c>
      <c r="L31" s="111">
        <v>7500</v>
      </c>
    </row>
    <row r="32" spans="1:12" s="7" customFormat="1" ht="12.75" customHeight="1">
      <c r="A32" s="109">
        <v>3233</v>
      </c>
      <c r="B32" s="110" t="s">
        <v>66</v>
      </c>
      <c r="C32" s="104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s="7" customFormat="1" ht="12.75">
      <c r="A33" s="109">
        <v>3234</v>
      </c>
      <c r="B33" s="110" t="s">
        <v>67</v>
      </c>
      <c r="C33" s="111">
        <v>4000</v>
      </c>
      <c r="D33" s="108">
        <v>4000</v>
      </c>
      <c r="E33" s="106"/>
      <c r="F33" s="106"/>
      <c r="G33" s="106"/>
      <c r="H33" s="106"/>
      <c r="I33" s="106"/>
      <c r="J33" s="106"/>
      <c r="K33" s="108">
        <v>4000</v>
      </c>
      <c r="L33" s="108">
        <v>4000</v>
      </c>
    </row>
    <row r="34" spans="1:12" s="7" customFormat="1" ht="12.75">
      <c r="A34" s="109">
        <v>3236</v>
      </c>
      <c r="B34" s="110" t="s">
        <v>68</v>
      </c>
      <c r="C34" s="111">
        <v>3500</v>
      </c>
      <c r="D34" s="108">
        <v>3500</v>
      </c>
      <c r="E34" s="106"/>
      <c r="F34" s="106"/>
      <c r="G34" s="106"/>
      <c r="H34" s="106"/>
      <c r="I34" s="106"/>
      <c r="J34" s="106"/>
      <c r="K34" s="118" t="s">
        <v>92</v>
      </c>
      <c r="L34" s="106" t="s">
        <v>92</v>
      </c>
    </row>
    <row r="35" spans="1:12" ht="12.75">
      <c r="A35" s="109">
        <v>3238</v>
      </c>
      <c r="B35" s="110" t="s">
        <v>69</v>
      </c>
      <c r="C35" s="111">
        <v>7500</v>
      </c>
      <c r="D35" s="111">
        <v>7500</v>
      </c>
      <c r="E35" s="104"/>
      <c r="F35" s="104"/>
      <c r="G35" s="104"/>
      <c r="H35" s="104"/>
      <c r="I35" s="104"/>
      <c r="J35" s="104"/>
      <c r="K35" s="104">
        <v>7500</v>
      </c>
      <c r="L35" s="104">
        <v>7500</v>
      </c>
    </row>
    <row r="36" spans="1:12" ht="12.75">
      <c r="A36" s="102">
        <v>329</v>
      </c>
      <c r="B36" s="103" t="s">
        <v>76</v>
      </c>
      <c r="C36" s="108">
        <v>3000</v>
      </c>
      <c r="D36" s="111">
        <f>SUM(D37:D38)</f>
        <v>3000</v>
      </c>
      <c r="E36" s="104"/>
      <c r="F36" s="104"/>
      <c r="G36" s="104"/>
      <c r="H36" s="104"/>
      <c r="I36" s="104"/>
      <c r="J36" s="104"/>
      <c r="K36" s="108">
        <v>3000</v>
      </c>
      <c r="L36" s="108">
        <v>3000</v>
      </c>
    </row>
    <row r="37" spans="1:12" ht="12.75">
      <c r="A37" s="109">
        <v>3292</v>
      </c>
      <c r="B37" s="110" t="s">
        <v>70</v>
      </c>
      <c r="C37" s="111">
        <v>1500</v>
      </c>
      <c r="D37" s="111">
        <v>1500</v>
      </c>
      <c r="E37" s="104"/>
      <c r="F37" s="104"/>
      <c r="G37" s="104"/>
      <c r="H37" s="104"/>
      <c r="I37" s="104"/>
      <c r="J37" s="104"/>
      <c r="K37" s="111">
        <v>1500</v>
      </c>
      <c r="L37" s="111">
        <v>1500</v>
      </c>
    </row>
    <row r="38" spans="1:12" s="7" customFormat="1" ht="12.75">
      <c r="A38" s="109">
        <v>3299</v>
      </c>
      <c r="B38" s="110" t="s">
        <v>71</v>
      </c>
      <c r="C38" s="111">
        <v>1500</v>
      </c>
      <c r="D38" s="108">
        <v>1500</v>
      </c>
      <c r="E38" s="106"/>
      <c r="F38" s="106"/>
      <c r="G38" s="106"/>
      <c r="H38" s="106"/>
      <c r="I38" s="106"/>
      <c r="J38" s="106"/>
      <c r="K38" s="108">
        <v>1500</v>
      </c>
      <c r="L38" s="108">
        <v>1500</v>
      </c>
    </row>
    <row r="39" spans="1:12" ht="12.75">
      <c r="A39" s="102">
        <v>34</v>
      </c>
      <c r="B39" s="103" t="s">
        <v>77</v>
      </c>
      <c r="C39" s="104">
        <v>2000</v>
      </c>
      <c r="D39" s="104">
        <v>2000</v>
      </c>
      <c r="E39" s="104"/>
      <c r="F39" s="104"/>
      <c r="G39" s="104"/>
      <c r="H39" s="104"/>
      <c r="I39" s="104"/>
      <c r="J39" s="104"/>
      <c r="K39" s="111">
        <v>2000</v>
      </c>
      <c r="L39" s="111">
        <v>2000</v>
      </c>
    </row>
    <row r="40" spans="1:12" ht="12.75">
      <c r="A40" s="109">
        <v>343</v>
      </c>
      <c r="B40" s="110" t="s">
        <v>78</v>
      </c>
      <c r="C40" s="104">
        <v>2000</v>
      </c>
      <c r="D40" s="104">
        <v>2000</v>
      </c>
      <c r="E40" s="104"/>
      <c r="F40" s="104"/>
      <c r="G40" s="104"/>
      <c r="H40" s="104"/>
      <c r="I40" s="104"/>
      <c r="J40" s="104"/>
      <c r="K40" s="111">
        <v>2000</v>
      </c>
      <c r="L40" s="111">
        <v>2000</v>
      </c>
    </row>
    <row r="41" spans="1:12" ht="12.75">
      <c r="A41" s="109">
        <v>3431</v>
      </c>
      <c r="B41" s="110" t="s">
        <v>91</v>
      </c>
      <c r="C41" s="108">
        <v>2000</v>
      </c>
      <c r="D41" s="104">
        <v>2000</v>
      </c>
      <c r="E41" s="104"/>
      <c r="F41" s="104"/>
      <c r="G41" s="104"/>
      <c r="H41" s="104"/>
      <c r="I41" s="104"/>
      <c r="J41" s="104"/>
      <c r="K41" s="111">
        <v>2000</v>
      </c>
      <c r="L41" s="111">
        <v>2000</v>
      </c>
    </row>
    <row r="42" spans="1:12" ht="12.75">
      <c r="A42" s="102"/>
      <c r="B42" s="103"/>
      <c r="C42" s="108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s="7" customFormat="1" ht="26.25">
      <c r="A43" s="102">
        <v>42</v>
      </c>
      <c r="B43" s="103" t="s">
        <v>79</v>
      </c>
      <c r="C43" s="108">
        <v>11500</v>
      </c>
      <c r="D43" s="108">
        <v>11500</v>
      </c>
      <c r="E43" s="106"/>
      <c r="F43" s="106"/>
      <c r="G43" s="106"/>
      <c r="H43" s="106"/>
      <c r="I43" s="106"/>
      <c r="J43" s="106"/>
      <c r="K43" s="108">
        <v>11500</v>
      </c>
      <c r="L43" s="108">
        <v>11500</v>
      </c>
    </row>
    <row r="44" spans="1:12" ht="12.75">
      <c r="A44" s="102">
        <v>422</v>
      </c>
      <c r="B44" s="103" t="s">
        <v>80</v>
      </c>
      <c r="C44" s="108">
        <v>10000</v>
      </c>
      <c r="D44" s="111">
        <v>10000</v>
      </c>
      <c r="E44" s="104"/>
      <c r="F44" s="104"/>
      <c r="G44" s="104"/>
      <c r="H44" s="104"/>
      <c r="I44" s="104"/>
      <c r="J44" s="104"/>
      <c r="K44" s="108">
        <v>10000</v>
      </c>
      <c r="L44" s="108">
        <v>10000</v>
      </c>
    </row>
    <row r="45" spans="1:12" ht="12.75">
      <c r="A45" s="109">
        <v>4221</v>
      </c>
      <c r="B45" s="110" t="s">
        <v>81</v>
      </c>
      <c r="C45" s="111">
        <v>10000</v>
      </c>
      <c r="D45" s="111">
        <v>10000</v>
      </c>
      <c r="E45" s="104"/>
      <c r="F45" s="104"/>
      <c r="G45" s="104"/>
      <c r="H45" s="104"/>
      <c r="I45" s="104"/>
      <c r="J45" s="104"/>
      <c r="K45" s="104">
        <v>10000</v>
      </c>
      <c r="L45" s="104">
        <v>10000</v>
      </c>
    </row>
    <row r="46" spans="1:12" s="7" customFormat="1" ht="12.75" customHeight="1">
      <c r="A46" s="112">
        <v>4241</v>
      </c>
      <c r="B46" s="110" t="s">
        <v>95</v>
      </c>
      <c r="C46" s="111">
        <v>1500</v>
      </c>
      <c r="D46" s="106">
        <v>1500</v>
      </c>
      <c r="E46" s="106"/>
      <c r="F46" s="106"/>
      <c r="G46" s="106"/>
      <c r="H46" s="106"/>
      <c r="I46" s="106"/>
      <c r="J46" s="106"/>
      <c r="K46" s="106">
        <v>1500</v>
      </c>
      <c r="L46" s="106">
        <v>1500</v>
      </c>
    </row>
    <row r="47" spans="1:12" s="7" customFormat="1" ht="12.75">
      <c r="A47" s="109"/>
      <c r="B47" s="110"/>
      <c r="C47" s="111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s="7" customFormat="1" ht="26.25">
      <c r="A48" s="102">
        <v>45</v>
      </c>
      <c r="B48" s="103" t="s">
        <v>82</v>
      </c>
      <c r="C48" s="108"/>
      <c r="D48" s="106"/>
      <c r="E48" s="106"/>
      <c r="F48" s="106"/>
      <c r="G48" s="106"/>
      <c r="H48" s="106"/>
      <c r="I48" s="106"/>
      <c r="J48" s="106"/>
      <c r="K48" s="108"/>
      <c r="L48" s="108"/>
    </row>
    <row r="49" spans="1:12" ht="12.75">
      <c r="A49" s="109">
        <v>451</v>
      </c>
      <c r="B49" s="110" t="s">
        <v>83</v>
      </c>
      <c r="C49" s="108"/>
      <c r="D49" s="104"/>
      <c r="E49" s="104"/>
      <c r="F49" s="104"/>
      <c r="G49" s="104"/>
      <c r="H49" s="104"/>
      <c r="I49" s="104"/>
      <c r="J49" s="104"/>
      <c r="K49" s="108"/>
      <c r="L49" s="108"/>
    </row>
    <row r="50" spans="1:12" ht="12.75">
      <c r="A50" s="102"/>
      <c r="B50" s="103"/>
      <c r="C50" s="108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12.75">
      <c r="A51" s="102" t="s">
        <v>55</v>
      </c>
      <c r="B51" s="103" t="s">
        <v>90</v>
      </c>
      <c r="C51" s="111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s="7" customFormat="1" ht="12.75">
      <c r="A52" s="102">
        <v>3</v>
      </c>
      <c r="B52" s="103" t="s">
        <v>27</v>
      </c>
      <c r="C52" s="108">
        <v>33300</v>
      </c>
      <c r="D52" s="108">
        <v>33300</v>
      </c>
      <c r="E52" s="106"/>
      <c r="F52" s="106"/>
      <c r="G52" s="106"/>
      <c r="H52" s="106"/>
      <c r="I52" s="106"/>
      <c r="J52" s="106"/>
      <c r="K52" s="108">
        <v>33300</v>
      </c>
      <c r="L52" s="108">
        <v>33300</v>
      </c>
    </row>
    <row r="53" spans="1:12" ht="12.75">
      <c r="A53" s="102">
        <v>31</v>
      </c>
      <c r="B53" s="103" t="s">
        <v>28</v>
      </c>
      <c r="C53" s="108">
        <v>29300</v>
      </c>
      <c r="D53" s="111">
        <v>29300</v>
      </c>
      <c r="E53" s="104"/>
      <c r="F53" s="104"/>
      <c r="G53" s="104"/>
      <c r="H53" s="104"/>
      <c r="I53" s="104"/>
      <c r="J53" s="104"/>
      <c r="K53" s="108">
        <v>29300</v>
      </c>
      <c r="L53" s="108">
        <v>29300</v>
      </c>
    </row>
    <row r="54" spans="1:12" ht="12.75">
      <c r="A54" s="109">
        <v>311</v>
      </c>
      <c r="B54" s="110" t="s">
        <v>84</v>
      </c>
      <c r="C54" s="111">
        <v>25000</v>
      </c>
      <c r="D54" s="111">
        <v>25000</v>
      </c>
      <c r="E54" s="104"/>
      <c r="F54" s="104"/>
      <c r="G54" s="104"/>
      <c r="H54" s="104"/>
      <c r="I54" s="104"/>
      <c r="J54" s="104"/>
      <c r="K54" s="111">
        <v>25000</v>
      </c>
      <c r="L54" s="111">
        <v>25000</v>
      </c>
    </row>
    <row r="55" spans="1:12" ht="12.75">
      <c r="A55" s="109">
        <v>312</v>
      </c>
      <c r="B55" s="110" t="s">
        <v>30</v>
      </c>
      <c r="C55" s="111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12.75">
      <c r="A56" s="109">
        <v>313</v>
      </c>
      <c r="B56" s="110" t="s">
        <v>31</v>
      </c>
      <c r="C56" s="111">
        <v>4300</v>
      </c>
      <c r="D56" s="111">
        <v>4300</v>
      </c>
      <c r="E56" s="104"/>
      <c r="F56" s="104"/>
      <c r="G56" s="104"/>
      <c r="H56" s="104"/>
      <c r="I56" s="104"/>
      <c r="J56" s="104"/>
      <c r="K56" s="111">
        <v>4300</v>
      </c>
      <c r="L56" s="111">
        <v>4300</v>
      </c>
    </row>
    <row r="57" spans="1:12" s="7" customFormat="1" ht="12.75">
      <c r="A57" s="102">
        <v>32</v>
      </c>
      <c r="B57" s="103" t="s">
        <v>32</v>
      </c>
      <c r="C57" s="108">
        <v>4000</v>
      </c>
      <c r="D57" s="108">
        <v>4000</v>
      </c>
      <c r="E57" s="106"/>
      <c r="F57" s="106"/>
      <c r="G57" s="106"/>
      <c r="H57" s="106"/>
      <c r="I57" s="106"/>
      <c r="J57" s="106"/>
      <c r="K57" s="108">
        <v>4000</v>
      </c>
      <c r="L57" s="108">
        <v>4000</v>
      </c>
    </row>
    <row r="58" spans="1:12" ht="12.75">
      <c r="A58" s="109">
        <v>321</v>
      </c>
      <c r="B58" s="110" t="s">
        <v>33</v>
      </c>
      <c r="C58" s="111">
        <v>4000</v>
      </c>
      <c r="D58" s="111">
        <v>4000</v>
      </c>
      <c r="E58" s="104"/>
      <c r="F58" s="104"/>
      <c r="G58" s="104"/>
      <c r="H58" s="104"/>
      <c r="I58" s="104"/>
      <c r="J58" s="104"/>
      <c r="K58" s="111">
        <v>4000</v>
      </c>
      <c r="L58" s="111">
        <v>4000</v>
      </c>
    </row>
    <row r="59" spans="1:12" ht="12.75">
      <c r="A59" s="102"/>
      <c r="B59" s="103"/>
      <c r="C59" s="108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s="7" customFormat="1" ht="12.75" customHeight="1">
      <c r="A60" s="112"/>
      <c r="B60" s="110"/>
      <c r="C60" s="104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2" s="7" customFormat="1" ht="12.75">
      <c r="A61" s="102" t="s">
        <v>55</v>
      </c>
      <c r="B61" s="103" t="s">
        <v>94</v>
      </c>
      <c r="C61" s="111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1:12" s="7" customFormat="1" ht="12.75">
      <c r="A62" s="102">
        <v>3</v>
      </c>
      <c r="B62" s="103" t="s">
        <v>27</v>
      </c>
      <c r="C62" s="108">
        <v>10000</v>
      </c>
      <c r="D62" s="106"/>
      <c r="E62" s="106"/>
      <c r="F62" s="106"/>
      <c r="G62" s="106">
        <v>10000</v>
      </c>
      <c r="H62" s="106"/>
      <c r="I62" s="106"/>
      <c r="J62" s="106"/>
      <c r="K62" s="108">
        <v>10000</v>
      </c>
      <c r="L62" s="108">
        <v>10000</v>
      </c>
    </row>
    <row r="63" spans="1:12" ht="12.75">
      <c r="A63" s="102">
        <v>32</v>
      </c>
      <c r="B63" s="103" t="s">
        <v>32</v>
      </c>
      <c r="C63" s="108">
        <v>10000</v>
      </c>
      <c r="D63" s="104"/>
      <c r="E63" s="104"/>
      <c r="F63" s="104"/>
      <c r="G63" s="104">
        <v>10000</v>
      </c>
      <c r="H63" s="104"/>
      <c r="I63" s="104"/>
      <c r="J63" s="104"/>
      <c r="K63" s="108">
        <v>10000</v>
      </c>
      <c r="L63" s="108">
        <v>10000</v>
      </c>
    </row>
    <row r="64" spans="1:12" ht="12.75">
      <c r="A64" s="102">
        <v>321</v>
      </c>
      <c r="B64" s="103" t="s">
        <v>33</v>
      </c>
      <c r="C64" s="108"/>
      <c r="D64" s="104"/>
      <c r="E64" s="104"/>
      <c r="F64" s="104"/>
      <c r="G64" s="104"/>
      <c r="H64" s="104"/>
      <c r="I64" s="104"/>
      <c r="J64" s="104"/>
      <c r="K64" s="108"/>
      <c r="L64" s="108"/>
    </row>
    <row r="65" spans="1:12" ht="12.75">
      <c r="A65" s="102">
        <v>322</v>
      </c>
      <c r="B65" s="103" t="s">
        <v>58</v>
      </c>
      <c r="C65" s="108">
        <v>5000</v>
      </c>
      <c r="D65" s="104"/>
      <c r="E65" s="104"/>
      <c r="F65" s="104"/>
      <c r="G65" s="104">
        <v>5000</v>
      </c>
      <c r="H65" s="104"/>
      <c r="I65" s="104"/>
      <c r="J65" s="104"/>
      <c r="K65" s="108"/>
      <c r="L65" s="108"/>
    </row>
    <row r="66" spans="1:12" s="7" customFormat="1" ht="12.75">
      <c r="A66" s="109">
        <v>3221</v>
      </c>
      <c r="B66" s="110" t="s">
        <v>85</v>
      </c>
      <c r="C66" s="111">
        <v>5000</v>
      </c>
      <c r="D66" s="106"/>
      <c r="E66" s="106"/>
      <c r="F66" s="106"/>
      <c r="G66" s="106">
        <v>5000</v>
      </c>
      <c r="H66" s="106"/>
      <c r="I66" s="106"/>
      <c r="J66" s="106"/>
      <c r="K66" s="106">
        <v>5000</v>
      </c>
      <c r="L66" s="106">
        <v>5000</v>
      </c>
    </row>
    <row r="67" spans="1:12" ht="12.75">
      <c r="A67" s="109">
        <v>3223</v>
      </c>
      <c r="B67" s="110" t="s">
        <v>72</v>
      </c>
      <c r="C67" s="111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ht="12.75">
      <c r="A68" s="109">
        <v>3224</v>
      </c>
      <c r="B68" s="110" t="s">
        <v>86</v>
      </c>
      <c r="C68" s="111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ht="12.75">
      <c r="A69" s="109">
        <v>3225</v>
      </c>
      <c r="B69" s="110" t="s">
        <v>62</v>
      </c>
      <c r="C69" s="111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ht="12.75">
      <c r="A70" s="109">
        <v>3227</v>
      </c>
      <c r="B70" s="110" t="s">
        <v>73</v>
      </c>
      <c r="C70" s="111"/>
      <c r="D70" s="104"/>
      <c r="E70" s="104"/>
      <c r="F70" s="104"/>
      <c r="G70" s="104"/>
      <c r="H70" s="104"/>
      <c r="I70" s="104"/>
      <c r="J70" s="104"/>
      <c r="K70" s="104"/>
      <c r="L70" s="104"/>
    </row>
    <row r="71" spans="1:12" s="7" customFormat="1" ht="12.75">
      <c r="A71" s="102">
        <v>323</v>
      </c>
      <c r="B71" s="103" t="s">
        <v>74</v>
      </c>
      <c r="C71" s="108">
        <v>5000</v>
      </c>
      <c r="D71" s="106"/>
      <c r="E71" s="106"/>
      <c r="F71" s="106"/>
      <c r="G71" s="106">
        <v>5000</v>
      </c>
      <c r="H71" s="106"/>
      <c r="I71" s="106"/>
      <c r="J71" s="106"/>
      <c r="K71" s="108">
        <v>5000</v>
      </c>
      <c r="L71" s="108">
        <v>5000</v>
      </c>
    </row>
    <row r="72" spans="1:12" ht="12.75">
      <c r="A72" s="109">
        <v>3231</v>
      </c>
      <c r="B72" s="110" t="s">
        <v>87</v>
      </c>
      <c r="C72" s="111"/>
      <c r="D72" s="104"/>
      <c r="E72" s="104"/>
      <c r="F72" s="104"/>
      <c r="G72" s="104"/>
      <c r="H72" s="104"/>
      <c r="I72" s="104"/>
      <c r="J72" s="104"/>
      <c r="K72" s="104"/>
      <c r="L72" s="104"/>
    </row>
    <row r="73" spans="1:12" ht="12.75">
      <c r="A73" s="109">
        <v>3232</v>
      </c>
      <c r="B73" s="110" t="s">
        <v>88</v>
      </c>
      <c r="C73" s="111"/>
      <c r="D73" s="104"/>
      <c r="E73" s="104"/>
      <c r="F73" s="104"/>
      <c r="G73" s="104"/>
      <c r="H73" s="104"/>
      <c r="I73" s="104"/>
      <c r="J73" s="104"/>
      <c r="K73" s="104"/>
      <c r="L73" s="104"/>
    </row>
    <row r="74" spans="1:12" s="7" customFormat="1" ht="12.75">
      <c r="A74" s="109">
        <v>3234</v>
      </c>
      <c r="B74" s="110" t="s">
        <v>67</v>
      </c>
      <c r="C74" s="111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1:12" s="7" customFormat="1" ht="12.75">
      <c r="A75" s="109">
        <v>3238</v>
      </c>
      <c r="B75" s="110" t="s">
        <v>69</v>
      </c>
      <c r="C75" s="111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12" s="7" customFormat="1" ht="12.75">
      <c r="A76" s="109">
        <v>3239</v>
      </c>
      <c r="B76" s="110" t="s">
        <v>75</v>
      </c>
      <c r="C76" s="111">
        <v>5000</v>
      </c>
      <c r="D76" s="106"/>
      <c r="E76" s="106"/>
      <c r="F76" s="106"/>
      <c r="G76" s="106">
        <v>5000</v>
      </c>
      <c r="H76" s="106"/>
      <c r="I76" s="106"/>
      <c r="J76" s="106"/>
      <c r="K76" s="106">
        <v>5000</v>
      </c>
      <c r="L76" s="106">
        <v>5000</v>
      </c>
    </row>
    <row r="77" spans="1:12" ht="26.25">
      <c r="A77" s="102">
        <v>329</v>
      </c>
      <c r="B77" s="103" t="s">
        <v>89</v>
      </c>
      <c r="C77" s="108"/>
      <c r="D77" s="104"/>
      <c r="E77" s="104"/>
      <c r="F77" s="104"/>
      <c r="G77" s="104"/>
      <c r="H77" s="104"/>
      <c r="I77" s="104"/>
      <c r="J77" s="104"/>
      <c r="K77" s="108"/>
      <c r="L77" s="108"/>
    </row>
    <row r="78" spans="1:12" ht="12.75">
      <c r="A78" s="109">
        <v>3292</v>
      </c>
      <c r="B78" s="110" t="s">
        <v>70</v>
      </c>
      <c r="C78" s="111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1:12" ht="12.75">
      <c r="A79" s="109">
        <v>3299</v>
      </c>
      <c r="B79" s="110" t="s">
        <v>89</v>
      </c>
      <c r="C79" s="111"/>
      <c r="D79" s="104"/>
      <c r="E79" s="104"/>
      <c r="F79" s="104"/>
      <c r="G79" s="104"/>
      <c r="H79" s="104"/>
      <c r="I79" s="104"/>
      <c r="J79" s="104"/>
      <c r="K79" s="104"/>
      <c r="L79" s="104"/>
    </row>
    <row r="80" spans="1:12" s="7" customFormat="1" ht="12.75">
      <c r="A80" s="102">
        <v>34</v>
      </c>
      <c r="B80" s="103" t="s">
        <v>77</v>
      </c>
      <c r="C80" s="108"/>
      <c r="D80" s="106"/>
      <c r="E80" s="106"/>
      <c r="F80" s="106"/>
      <c r="G80" s="106"/>
      <c r="H80" s="106"/>
      <c r="I80" s="106"/>
      <c r="J80" s="106"/>
      <c r="K80" s="108"/>
      <c r="L80" s="108"/>
    </row>
    <row r="81" spans="1:12" ht="12.75">
      <c r="A81" s="109">
        <v>343</v>
      </c>
      <c r="B81" s="110" t="s">
        <v>78</v>
      </c>
      <c r="C81" s="111"/>
      <c r="D81" s="104"/>
      <c r="E81" s="104"/>
      <c r="F81" s="104"/>
      <c r="G81" s="104"/>
      <c r="H81" s="104"/>
      <c r="I81" s="104"/>
      <c r="J81" s="104"/>
      <c r="K81" s="104"/>
      <c r="L81" s="104"/>
    </row>
    <row r="82" spans="1:12" ht="12.75">
      <c r="A82" s="109">
        <v>3431</v>
      </c>
      <c r="B82" s="110" t="s">
        <v>91</v>
      </c>
      <c r="C82" s="111"/>
      <c r="D82" s="104"/>
      <c r="E82" s="104"/>
      <c r="F82" s="104"/>
      <c r="G82" s="104"/>
      <c r="H82" s="104"/>
      <c r="I82" s="104"/>
      <c r="J82" s="104"/>
      <c r="K82" s="104"/>
      <c r="L82" s="104"/>
    </row>
    <row r="83" spans="1:12" ht="12.75">
      <c r="A83" s="89"/>
      <c r="B83" s="10"/>
      <c r="C83" s="59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89"/>
      <c r="B84" s="10"/>
      <c r="C84" s="59"/>
      <c r="D84" s="4"/>
      <c r="E84" s="4"/>
      <c r="F84" s="4"/>
      <c r="G84" s="4"/>
      <c r="H84" s="4"/>
      <c r="I84" s="4"/>
      <c r="J84" s="4"/>
      <c r="K84" s="4"/>
      <c r="L84" s="4"/>
    </row>
    <row r="85" spans="1:3" s="7" customFormat="1" ht="12.75">
      <c r="A85" s="90"/>
      <c r="B85" s="92"/>
      <c r="C85" s="61"/>
    </row>
    <row r="86" spans="1:12" ht="12.75">
      <c r="A86" s="89"/>
      <c r="B86" s="10"/>
      <c r="C86" s="59"/>
      <c r="D86" s="4"/>
      <c r="E86" s="4"/>
      <c r="F86" s="4"/>
      <c r="G86" s="4"/>
      <c r="H86" s="4"/>
      <c r="I86" s="4"/>
      <c r="J86" s="4"/>
      <c r="K86" s="4"/>
      <c r="L86" s="4"/>
    </row>
    <row r="87" spans="1:3" s="7" customFormat="1" ht="12.75">
      <c r="A87" s="89"/>
      <c r="B87" s="10"/>
      <c r="C87" s="59"/>
    </row>
    <row r="88" spans="1:2" s="7" customFormat="1" ht="12.75">
      <c r="A88" s="90"/>
      <c r="B88" s="92"/>
    </row>
    <row r="89" spans="1:12" ht="12.75">
      <c r="A89" s="89"/>
      <c r="B89" s="10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89"/>
      <c r="B90" s="10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90"/>
      <c r="B91" s="10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2" s="7" customFormat="1" ht="12.75" customHeight="1">
      <c r="A92" s="101"/>
      <c r="B92" s="92"/>
    </row>
    <row r="93" spans="1:2" s="7" customFormat="1" ht="12.75">
      <c r="A93" s="90"/>
      <c r="B93" s="92"/>
    </row>
    <row r="94" spans="1:2" s="7" customFormat="1" ht="12.75">
      <c r="A94" s="90"/>
      <c r="B94" s="92"/>
    </row>
    <row r="95" spans="1:12" ht="12.75">
      <c r="A95" s="89"/>
      <c r="B95" s="10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89"/>
      <c r="B96" s="10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89"/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2" s="7" customFormat="1" ht="12.75">
      <c r="A98" s="90"/>
      <c r="B98" s="92"/>
    </row>
    <row r="99" spans="1:12" ht="12.75">
      <c r="A99" s="89"/>
      <c r="B99" s="10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89"/>
      <c r="B100" s="10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89"/>
      <c r="B101" s="10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89"/>
      <c r="B102" s="10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2" s="7" customFormat="1" ht="12.75">
      <c r="A103" s="90"/>
      <c r="B103" s="92"/>
    </row>
    <row r="104" spans="1:12" ht="12.75">
      <c r="A104" s="89"/>
      <c r="B104" s="10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2" s="7" customFormat="1" ht="12.75">
      <c r="A105" s="90"/>
      <c r="B105" s="92"/>
    </row>
    <row r="106" spans="1:12" ht="12.75">
      <c r="A106" s="89"/>
      <c r="B106" s="10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2" s="7" customFormat="1" ht="12.75">
      <c r="A107" s="90"/>
      <c r="B107" s="92"/>
    </row>
    <row r="108" spans="1:2" s="7" customFormat="1" ht="12.75">
      <c r="A108" s="90"/>
      <c r="B108" s="92"/>
    </row>
    <row r="109" spans="1:12" ht="12.75" customHeight="1">
      <c r="A109" s="89"/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89"/>
      <c r="B110" s="10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90"/>
      <c r="B111" s="10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2" s="7" customFormat="1" ht="12.75">
      <c r="A112" s="101"/>
      <c r="B112" s="92"/>
    </row>
    <row r="113" spans="1:2" s="7" customFormat="1" ht="12.75">
      <c r="A113" s="90"/>
      <c r="B113" s="92"/>
    </row>
    <row r="114" spans="1:2" s="7" customFormat="1" ht="12.75">
      <c r="A114" s="90"/>
      <c r="B114" s="92"/>
    </row>
    <row r="115" spans="1:12" ht="12.75">
      <c r="A115" s="89"/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89"/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89"/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2" s="7" customFormat="1" ht="12.75">
      <c r="A118" s="90"/>
      <c r="B118" s="92"/>
    </row>
    <row r="119" spans="1:12" ht="12.75">
      <c r="A119" s="89"/>
      <c r="B119" s="10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89"/>
      <c r="B120" s="10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89"/>
      <c r="B121" s="10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89"/>
      <c r="B122" s="10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2" s="7" customFormat="1" ht="12.75">
      <c r="A123" s="90"/>
      <c r="B123" s="92"/>
    </row>
    <row r="124" spans="1:12" ht="12.75">
      <c r="A124" s="89"/>
      <c r="B124" s="10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2" s="7" customFormat="1" ht="12.75">
      <c r="A125" s="90"/>
      <c r="B125" s="92"/>
    </row>
    <row r="126" spans="1:2" s="7" customFormat="1" ht="12.75">
      <c r="A126" s="90"/>
      <c r="B126" s="92"/>
    </row>
    <row r="127" spans="1:12" ht="12.75">
      <c r="A127" s="89"/>
      <c r="B127" s="10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2" s="7" customFormat="1" ht="12.75">
      <c r="A128" s="90"/>
      <c r="B128" s="92"/>
    </row>
    <row r="129" spans="1:12" ht="12.75">
      <c r="A129" s="89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89"/>
      <c r="B130" s="10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90"/>
      <c r="B131" s="10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90"/>
      <c r="B132" s="10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90"/>
      <c r="B133" s="10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90"/>
      <c r="B134" s="10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90"/>
      <c r="B135" s="10" t="s">
        <v>43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90"/>
      <c r="B136" s="10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90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90"/>
      <c r="B138" s="10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90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90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90"/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90"/>
      <c r="B142" s="10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90"/>
      <c r="B143" s="10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90"/>
      <c r="B144" s="10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90"/>
      <c r="B145" s="10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90"/>
      <c r="B146" s="10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90"/>
      <c r="B147" s="10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90"/>
      <c r="B148" s="10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90"/>
      <c r="B149" s="10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90"/>
      <c r="B150" s="10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90"/>
      <c r="B151" s="10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90"/>
      <c r="B152" s="10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90"/>
      <c r="B153" s="10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90"/>
      <c r="B154" s="10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90"/>
      <c r="B155" s="10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90"/>
      <c r="B156" s="10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90"/>
      <c r="B157" s="10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90"/>
      <c r="B158" s="10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90"/>
      <c r="B159" s="10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90"/>
      <c r="B160" s="10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90"/>
      <c r="B161" s="10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90"/>
      <c r="B162" s="10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90"/>
      <c r="B163" s="10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90"/>
      <c r="B164" s="10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90"/>
      <c r="B165" s="10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90"/>
      <c r="B166" s="10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90"/>
      <c r="B167" s="10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90"/>
      <c r="B168" s="10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90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90"/>
      <c r="B170" s="10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90"/>
      <c r="B171" s="10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90"/>
      <c r="B172" s="10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90"/>
      <c r="B173" s="10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90"/>
      <c r="B174" s="10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90"/>
      <c r="B175" s="10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90"/>
      <c r="B176" s="10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90"/>
      <c r="B177" s="10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90"/>
      <c r="B178" s="10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90"/>
      <c r="B179" s="10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90"/>
      <c r="B180" s="10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90"/>
      <c r="B181" s="10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90"/>
      <c r="B182" s="10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90"/>
      <c r="B183" s="10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90"/>
      <c r="B184" s="10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90"/>
      <c r="B185" s="10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90"/>
      <c r="B186" s="10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90"/>
      <c r="B187" s="10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90"/>
      <c r="B188" s="10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90"/>
      <c r="B189" s="10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90"/>
      <c r="B190" s="10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90"/>
      <c r="B191" s="10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90"/>
      <c r="B192" s="10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90"/>
      <c r="B193" s="10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90"/>
      <c r="B194" s="10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90"/>
      <c r="B195" s="10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90"/>
      <c r="B196" s="10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90"/>
      <c r="B197" s="10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90"/>
      <c r="B198" s="10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90"/>
      <c r="B199" s="10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90"/>
      <c r="B200" s="10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90"/>
      <c r="B201" s="10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90"/>
      <c r="B202" s="10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90"/>
      <c r="B203" s="10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90"/>
      <c r="B204" s="10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90"/>
      <c r="B205" s="10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90"/>
      <c r="B206" s="10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90"/>
      <c r="B207" s="10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90"/>
      <c r="B208" s="10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90"/>
      <c r="B209" s="10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90"/>
      <c r="B210" s="10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90"/>
      <c r="B211" s="10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90"/>
      <c r="B212" s="10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90"/>
      <c r="B213" s="10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90"/>
      <c r="B214" s="10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90"/>
      <c r="B215" s="10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90"/>
      <c r="B216" s="10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90"/>
      <c r="B217" s="10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90"/>
      <c r="B218" s="10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90"/>
      <c r="B219" s="10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90"/>
      <c r="B220" s="10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90"/>
      <c r="B221" s="10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90"/>
      <c r="B222" s="10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90"/>
      <c r="B223" s="10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90"/>
      <c r="B224" s="10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90"/>
      <c r="B225" s="10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90"/>
      <c r="B226" s="10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90"/>
      <c r="B227" s="10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90"/>
      <c r="B228" s="10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90"/>
      <c r="B229" s="10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90"/>
      <c r="B230" s="10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90"/>
      <c r="B231" s="10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90"/>
      <c r="B232" s="10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90"/>
      <c r="B233" s="10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90"/>
      <c r="B234" s="10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90"/>
      <c r="B235" s="10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90"/>
      <c r="B236" s="10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90"/>
      <c r="B237" s="10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90"/>
      <c r="B238" s="10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90"/>
      <c r="B239" s="10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90"/>
      <c r="B240" s="10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90"/>
      <c r="B241" s="10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90"/>
      <c r="B242" s="10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90"/>
      <c r="B243" s="10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90"/>
      <c r="B244" s="10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90"/>
      <c r="B245" s="10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90"/>
      <c r="B246" s="10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90"/>
      <c r="B247" s="10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90"/>
      <c r="B248" s="10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90"/>
      <c r="B249" s="10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90"/>
      <c r="B250" s="10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90"/>
      <c r="B251" s="10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90"/>
      <c r="B252" s="10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90"/>
      <c r="B253" s="10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90"/>
      <c r="B254" s="10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90"/>
      <c r="B255" s="10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90"/>
      <c r="B256" s="10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90"/>
      <c r="B257" s="10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90"/>
      <c r="B258" s="10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90"/>
      <c r="B259" s="10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90"/>
      <c r="B260" s="10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90"/>
      <c r="B261" s="10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90"/>
      <c r="B262" s="10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90"/>
      <c r="B263" s="10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90"/>
      <c r="B264" s="10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90"/>
      <c r="B265" s="10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90"/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90"/>
      <c r="B267" s="10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90"/>
      <c r="B268" s="10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90"/>
      <c r="B269" s="10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90"/>
      <c r="B270" s="10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90"/>
      <c r="B271" s="10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90"/>
      <c r="B272" s="10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90"/>
      <c r="B273" s="10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90"/>
      <c r="B274" s="10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90"/>
      <c r="B275" s="10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90"/>
      <c r="B276" s="10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90"/>
      <c r="B277" s="10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>
      <c r="A278" s="90"/>
      <c r="B278" s="10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90"/>
      <c r="B279" s="10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90"/>
      <c r="B280" s="10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90"/>
      <c r="B281" s="10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90"/>
      <c r="B282" s="10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90"/>
      <c r="B283" s="10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90"/>
      <c r="B284" s="10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90"/>
      <c r="B285" s="10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90"/>
      <c r="B286" s="10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90"/>
      <c r="B287" s="10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90"/>
      <c r="B288" s="10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90"/>
      <c r="B289" s="10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90"/>
      <c r="B290" s="10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90"/>
      <c r="B291" s="10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90"/>
      <c r="B292" s="10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90"/>
      <c r="B293" s="10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90"/>
      <c r="B294" s="10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90"/>
      <c r="B295" s="10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90"/>
      <c r="B296" s="10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90"/>
      <c r="B297" s="10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90"/>
      <c r="B298" s="10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90"/>
      <c r="B299" s="10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90"/>
      <c r="B300" s="10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90"/>
      <c r="B301" s="10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90"/>
      <c r="B302" s="10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90"/>
      <c r="B303" s="10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90"/>
      <c r="B304" s="10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90"/>
      <c r="B305" s="10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90"/>
      <c r="B306" s="10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90"/>
      <c r="B307" s="10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90"/>
      <c r="B308" s="10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90"/>
      <c r="B309" s="10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90"/>
      <c r="B310" s="10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90"/>
      <c r="B311" s="10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90"/>
      <c r="B312" s="10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90"/>
      <c r="B313" s="10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90"/>
      <c r="B314" s="10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90"/>
      <c r="B315" s="10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90"/>
      <c r="B316" s="10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90"/>
      <c r="B317" s="10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90"/>
      <c r="B318" s="10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90"/>
      <c r="B319" s="10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90"/>
      <c r="B320" s="10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90"/>
      <c r="B321" s="10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90"/>
      <c r="B322" s="10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90"/>
      <c r="B323" s="10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90"/>
      <c r="B324" s="10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90"/>
      <c r="B325" s="10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90"/>
      <c r="B326" s="10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90"/>
      <c r="B327" s="10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90"/>
      <c r="B328" s="10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90"/>
      <c r="B329" s="10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90"/>
      <c r="B330" s="10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90"/>
      <c r="B331" s="10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90"/>
      <c r="B332" s="10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90"/>
      <c r="B333" s="10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90"/>
      <c r="B334" s="10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90"/>
      <c r="B335" s="10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90"/>
      <c r="B336" s="10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90"/>
      <c r="B337" s="10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90"/>
      <c r="B338" s="10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90"/>
      <c r="B339" s="10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90"/>
      <c r="B340" s="10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90"/>
      <c r="B341" s="10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90"/>
      <c r="B342" s="10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90"/>
      <c r="B343" s="10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90"/>
      <c r="B344" s="10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90"/>
      <c r="B345" s="10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90"/>
      <c r="B346" s="10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90"/>
      <c r="B347" s="10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90"/>
      <c r="B348" s="10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90"/>
      <c r="B349" s="10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90"/>
      <c r="B350" s="10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90"/>
      <c r="B351" s="10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90"/>
      <c r="B352" s="10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90"/>
      <c r="B353" s="10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90"/>
      <c r="B354" s="10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90"/>
      <c r="B355" s="10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90"/>
      <c r="B356" s="10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90"/>
      <c r="B357" s="10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90"/>
      <c r="B358" s="10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90"/>
      <c r="B359" s="10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90"/>
      <c r="B360" s="10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90"/>
      <c r="B361" s="10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90"/>
      <c r="B362" s="10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90"/>
      <c r="B363" s="10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90"/>
      <c r="B364" s="10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90"/>
      <c r="B365" s="10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>
      <c r="A366" s="90"/>
      <c r="B366" s="10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>
      <c r="A367" s="90"/>
      <c r="B367" s="10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>
      <c r="A368" s="90"/>
      <c r="B368" s="10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>
      <c r="A369" s="90"/>
      <c r="B369" s="10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>
      <c r="A370" s="90"/>
      <c r="B370" s="10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90"/>
      <c r="B371" s="10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>
      <c r="A372" s="90"/>
      <c r="B372" s="10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90"/>
      <c r="B373" s="10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>
      <c r="A374" s="90"/>
      <c r="B374" s="10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>
      <c r="A375" s="90"/>
      <c r="B375" s="10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>
      <c r="A376" s="90"/>
      <c r="B376" s="10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90"/>
      <c r="B377" s="10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90"/>
      <c r="B378" s="10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90"/>
      <c r="B379" s="10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90"/>
      <c r="B380" s="10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90"/>
      <c r="B381" s="10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>
      <c r="A382" s="90"/>
      <c r="B382" s="10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>
      <c r="A383" s="90"/>
      <c r="B383" s="10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>
      <c r="A384" s="90"/>
      <c r="B384" s="10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90"/>
      <c r="B385" s="10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>
      <c r="A386" s="90"/>
      <c r="B386" s="10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>
      <c r="A387" s="90"/>
      <c r="B387" s="10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>
      <c r="A388" s="90"/>
      <c r="B388" s="10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>
      <c r="A389" s="90"/>
      <c r="B389" s="10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>
      <c r="A390" s="90"/>
      <c r="B390" s="10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>
      <c r="A391" s="90"/>
      <c r="B391" s="10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>
      <c r="A392" s="90"/>
      <c r="B392" s="10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90"/>
      <c r="B393" s="10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>
      <c r="A394" s="90"/>
      <c r="B394" s="10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>
      <c r="A395" s="90"/>
      <c r="B395" s="10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>
      <c r="A396" s="90"/>
      <c r="B396" s="10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>
      <c r="A397" s="90"/>
      <c r="B397" s="10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>
      <c r="A398" s="90"/>
      <c r="B398" s="10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>
      <c r="A399" s="90"/>
      <c r="B399" s="10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>
      <c r="A400" s="90"/>
      <c r="B400" s="10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>
      <c r="A401" s="90"/>
      <c r="B401" s="10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>
      <c r="A402" s="90"/>
      <c r="B402" s="10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>
      <c r="A403" s="90"/>
      <c r="B403" s="10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>
      <c r="A404" s="90"/>
      <c r="B404" s="10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>
      <c r="A405" s="90"/>
      <c r="B405" s="10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>
      <c r="A406" s="90"/>
      <c r="B406" s="10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>
      <c r="A407" s="90"/>
      <c r="B407" s="10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>
      <c r="A408" s="90"/>
      <c r="B408" s="10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>
      <c r="A409" s="90"/>
      <c r="B409" s="10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>
      <c r="A410" s="90"/>
      <c r="B410" s="10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>
      <c r="A411" s="90"/>
      <c r="B411" s="10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>
      <c r="A412" s="90"/>
      <c r="B412" s="10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>
      <c r="A413" s="90"/>
      <c r="B413" s="10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>
      <c r="A414" s="90"/>
      <c r="B414" s="10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>
      <c r="A415" s="90"/>
      <c r="B415" s="10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>
      <c r="A416" s="90"/>
      <c r="B416" s="10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>
      <c r="A417" s="90"/>
      <c r="B417" s="10"/>
      <c r="C417" s="4"/>
      <c r="D417" s="4"/>
      <c r="E417" s="4"/>
      <c r="F417" s="4"/>
      <c r="G417" s="4"/>
      <c r="H417" s="4"/>
      <c r="I417" s="4"/>
      <c r="J417" s="4"/>
      <c r="K417" s="4"/>
      <c r="L417" s="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</cp:lastModifiedBy>
  <cp:lastPrinted>2015-10-07T05:19:14Z</cp:lastPrinted>
  <dcterms:created xsi:type="dcterms:W3CDTF">2013-09-11T11:00:21Z</dcterms:created>
  <dcterms:modified xsi:type="dcterms:W3CDTF">2016-02-02T12:36:50Z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